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<sst xmlns="http://schemas.openxmlformats.org/spreadsheetml/2006/main" uniqueCount="100">
  <si>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</si>
  <si>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</si>
  <si>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7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</si>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</sst>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1727498.81</v>
      </c>
    </row>
    <row r="14" spans="1:12" customHeight="1" ht="22.5">
      <c r="A14" t="s">
        <v>13</v>
      </c>
      <c r="B14" t="s">
        <v>14</v>
      </c>
      <c r="C14" t="s">
        <v>15</v>
      </c>
      <c r="D14">
        <f>371503.5</f>
        <v>371503.5</v>
      </c>
    </row>
    <row r="15" spans="1:12" customHeight="1" ht="12.75">
      <c r="A15" t="s">
        <v>16</v>
      </c>
      <c r="B15" t="s">
        <v>17</v>
      </c>
      <c r="C15" t="s">
        <v>18</v>
      </c>
      <c r="D15">
        <f>192406.7</f>
        <v>192406.7</v>
      </c>
    </row>
    <row r="16" spans="1:12" customHeight="1" ht="12.75">
      <c r="A16" t="s">
        <v>19</v>
      </c>
      <c r="B16" t="s">
        <v>20</v>
      </c>
      <c r="C16" t="s">
        <v>18</v>
      </c>
      <c r="D16">
        <f>569904.1</f>
        <v>569904.1</v>
      </c>
    </row>
    <row r="17" spans="1:12" customHeight="1" ht="12.75">
      <c r="A17" t="s">
        <v>21</v>
      </c>
      <c r="B17" t="s">
        <v>22</v>
      </c>
      <c r="C17" t="s">
        <v>18</v>
      </c>
      <c r="D17">
        <f>332460.06</f>
        <v>332460.06</v>
      </c>
    </row>
    <row r="18" spans="1:12" customHeight="1" ht="45">
      <c r="A18" t="s">
        <v>23</v>
      </c>
      <c r="B18" t="s">
        <v>24</v>
      </c>
      <c r="C18" t="s">
        <v>18</v>
      </c>
      <c r="D18">
        <f>163350.57</f>
        <v>163350.57</v>
      </c>
    </row>
    <row r="19" spans="1:12" customHeight="1" ht="33.75">
      <c r="A19" t="s">
        <v>25</v>
      </c>
      <c r="B19" t="s">
        <v>26</v>
      </c>
      <c r="C19" t="s">
        <v>18</v>
      </c>
      <c r="D19">
        <f>71155.86</f>
        <v>71155.86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26718.02</f>
        <v>26718.02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1966418.66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193862.9</f>
        <v>193862.9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37966.38</f>
        <v>37966.38</v>
      </c>
    </row>
    <row r="29" spans="1:12" customHeight="1" ht="22.5">
      <c r="A29" t="s">
        <v>43</v>
      </c>
      <c r="B29" t="s">
        <v>44</v>
      </c>
      <c r="C29" t="s">
        <v>15</v>
      </c>
      <c r="D29">
        <f>171746.7</f>
        <v>171746.7</v>
      </c>
    </row>
    <row r="30" spans="1:12" customHeight="1" ht="33.75">
      <c r="A30" t="s">
        <v>45</v>
      </c>
      <c r="B30" t="s">
        <v>46</v>
      </c>
      <c r="C30" t="s">
        <v>15</v>
      </c>
      <c r="D30">
        <f>36592.08</f>
        <v>36592.08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73078.84</f>
        <v>73078.84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339514.57</f>
        <v>339514.57</v>
      </c>
    </row>
    <row r="35" spans="1:12" customHeight="1" ht="33.75">
      <c r="A35" t="s">
        <v>55</v>
      </c>
      <c r="B35" t="s">
        <v>56</v>
      </c>
      <c r="C35" t="s">
        <v>15</v>
      </c>
      <c r="D35">
        <f>205861.23</f>
        <v>205861.23</v>
      </c>
    </row>
    <row r="36" spans="1:12" customHeight="1" ht="12.75">
      <c r="A36" t="s">
        <v>57</v>
      </c>
      <c r="B36" t="s">
        <v>58</v>
      </c>
      <c r="C36" t="s">
        <v>59</v>
      </c>
      <c r="D36">
        <f>38878.34</f>
        <v>38878.34</v>
      </c>
    </row>
    <row r="37" spans="1:12" customHeight="1" ht="19.5">
      <c r="A37" t="s">
        <v>60</v>
      </c>
      <c r="B37" t="s">
        <v>61</v>
      </c>
      <c r="C37" t="s">
        <v>15</v>
      </c>
      <c r="D37">
        <f>15514.92</f>
        <v>15514.92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68590</f>
        <v>68590</v>
      </c>
    </row>
    <row r="41" spans="1:12" customHeight="1" ht="12.75">
      <c r="A41" t="s">
        <v>68</v>
      </c>
      <c r="B41" t="s">
        <v>69</v>
      </c>
      <c r="C41" t="s">
        <v>29</v>
      </c>
      <c r="D41">
        <f>521299</f>
        <v>521299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93918.9</f>
        <v>93918.9</v>
      </c>
    </row>
    <row r="45" spans="1:12" customHeight="1" ht="48">
      <c r="A45" t="s">
        <v>76</v>
      </c>
      <c r="B45" t="s">
        <v>77</v>
      </c>
      <c r="C45" t="s">
        <v>78</v>
      </c>
      <c r="D45">
        <f>169594.8</f>
        <v>169594.8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743651.49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539534.23</f>
        <v>539534.23</v>
      </c>
    </row>
    <row r="53" spans="1:12" customHeight="1" ht="12.75">
      <c r="A53" t="s">
        <v>92</v>
      </c>
      <c r="B53" t="s">
        <v>93</v>
      </c>
      <c r="C53" t="s">
        <v>29</v>
      </c>
      <c r="D53">
        <f>204117.26</f>
        <v>204117.26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4437568.96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